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961387B4-1FEF-4016-AA7F-5694C9AB90F8}" xr6:coauthVersionLast="47" xr6:coauthVersionMax="47" xr10:uidLastSave="{00000000-0000-0000-0000-000000000000}"/>
  <bookViews>
    <workbookView xWindow="-96" yWindow="-96" windowWidth="23232" windowHeight="12552" xr2:uid="{ED2839A9-7B1C-409F-BAE2-27783B5063D1}"/>
  </bookViews>
  <sheets>
    <sheet name="Estadístic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J24" i="2"/>
  <c r="I26" i="2"/>
  <c r="H26" i="2"/>
  <c r="G26" i="2"/>
  <c r="F26" i="2"/>
  <c r="I24" i="2"/>
  <c r="H24" i="2"/>
  <c r="G24" i="2"/>
  <c r="F24" i="2"/>
</calcChain>
</file>

<file path=xl/sharedStrings.xml><?xml version="1.0" encoding="utf-8"?>
<sst xmlns="http://schemas.openxmlformats.org/spreadsheetml/2006/main" count="15" uniqueCount="15">
  <si>
    <t>ANIMALES ADOPTADOS</t>
  </si>
  <si>
    <t>ANIMALES RETIRADOS POR EL DUEÑO</t>
  </si>
  <si>
    <t>ANIMALES SACRIFICADOS</t>
  </si>
  <si>
    <t>ANIMALES ACOGIDOS EN TOTAL</t>
  </si>
  <si>
    <t>ANIMALES MUERTOS ESPONTÁNEAMENTE</t>
  </si>
  <si>
    <t>PORCENTAJE DE ADOPCIONES (%)</t>
  </si>
  <si>
    <t>PORCENTAJE DE EUTANASIAS (%)</t>
  </si>
  <si>
    <t>AÑO 2020</t>
  </si>
  <si>
    <t>AÑO 2021</t>
  </si>
  <si>
    <t>AÑO 2022</t>
  </si>
  <si>
    <t>AÑO 2023</t>
  </si>
  <si>
    <t>AÑO 2024</t>
  </si>
  <si>
    <t>ANIMALES TRAIDOS PARA INCINERAR DEPOSITADOS POR PARTICULARES O AYUNTAMIENTOS</t>
  </si>
  <si>
    <t>ESTADÍSTICA HOGAR AMIGO - DATOS 2020-2025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</si>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</sst>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0"/>
      <color theme="4"/>
      <name val="Arial"/>
      <family val="2"/>
    </font>
    <font>
      <sz val="10"/>
      <color theme="6" tint="-0.249977111117893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0" xfId="0" applyFont="1" applyFill="1"/>
    <xf numFmtId="0" fontId="6" fillId="2" borderId="3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6" fillId="2" borderId="6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7" fillId="0" borderId="0" xfId="0" applyFont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434340</xdr:colOff>
      <xdr:row>1</xdr:row>
      <xdr:rowOff>63736</xdr:rowOff>
    </xdr:from>
    <xdr:to>
      <xdr:col>8</xdr:col>
      <xdr:colOff>472440</xdr:colOff>
      <xdr:row>7</xdr:row>
      <xdr:rowOff>187451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8AEEB2-5455-1E64-3BC9-AA78811F7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560" y="219946"/>
          <a:ext cx="1501140" cy="1060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1E6D-3A74-4406-9D49-AA4D67DFD0A5}">
  <dimension ref="C8:K33"/>
  <sheetViews>
    <sheetView tabSelected="1" workbookViewId="0">
      <selection activeCell="L15" sqref="L15"/>
    </sheetView>
  </sheetViews>
  <sheetFormatPr baseColWidth="10" defaultRowHeight="12.3" x14ac:dyDescent="0.4"/>
  <cols>
    <col min="5" max="5" width="66.77734375" customWidth="1"/>
  </cols>
  <sheetData>
    <row r="8" spans="3:11" ht="17.7" x14ac:dyDescent="0.6">
      <c r="C8" s="25" t="s">
        <v>13</v>
      </c>
      <c r="D8" s="25"/>
      <c r="E8" s="25"/>
    </row>
    <row r="9" spans="3:11" ht="12.6" thickBot="1" x14ac:dyDescent="0.45"/>
    <row r="10" spans="3:11" ht="12.6" thickTop="1" x14ac:dyDescent="0.4">
      <c r="F10" s="26" t="s">
        <v>7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14</v>
      </c>
    </row>
    <row r="11" spans="3:11" ht="12.6" thickBot="1" x14ac:dyDescent="0.45">
      <c r="F11" s="27"/>
      <c r="G11" s="29"/>
      <c r="H11" s="29"/>
      <c r="I11" s="29"/>
      <c r="J11" s="29"/>
      <c r="K11" s="29"/>
    </row>
    <row r="12" spans="3:11" ht="12.6" thickTop="1" x14ac:dyDescent="0.4">
      <c r="C12" s="22" t="s">
        <v>3</v>
      </c>
      <c r="D12" s="23"/>
      <c r="E12" s="24"/>
      <c r="F12" s="12">
        <v>136</v>
      </c>
      <c r="G12" s="12">
        <v>132</v>
      </c>
      <c r="H12" s="12">
        <v>146</v>
      </c>
      <c r="I12" s="12">
        <v>125</v>
      </c>
      <c r="J12" s="12">
        <v>97</v>
      </c>
      <c r="K12" s="12">
        <v>113</v>
      </c>
    </row>
    <row r="13" spans="3:11" x14ac:dyDescent="0.4">
      <c r="C13" s="2"/>
      <c r="E13" s="3"/>
      <c r="F13" s="1"/>
      <c r="G13" s="1"/>
      <c r="H13" s="1"/>
      <c r="I13" s="1"/>
      <c r="J13" s="1"/>
      <c r="K13" s="1"/>
    </row>
    <row r="14" spans="3:11" x14ac:dyDescent="0.4">
      <c r="C14" s="14" t="s">
        <v>12</v>
      </c>
      <c r="D14" s="15"/>
      <c r="E14" s="16"/>
      <c r="F14" s="13">
        <v>3</v>
      </c>
      <c r="G14" s="13">
        <v>8</v>
      </c>
      <c r="H14" s="13">
        <v>12</v>
      </c>
      <c r="I14" s="13">
        <v>31</v>
      </c>
      <c r="J14" s="13">
        <v>16</v>
      </c>
      <c r="K14" s="13">
        <v>13</v>
      </c>
    </row>
    <row r="15" spans="3:11" x14ac:dyDescent="0.4">
      <c r="C15" s="7"/>
      <c r="D15" s="8"/>
      <c r="E15" s="9"/>
      <c r="F15" s="10"/>
      <c r="G15" s="10"/>
      <c r="H15" s="10"/>
      <c r="I15" s="10"/>
      <c r="J15" s="10"/>
      <c r="K15" s="10"/>
    </row>
    <row r="16" spans="3:11" x14ac:dyDescent="0.4">
      <c r="C16" s="14" t="s">
        <v>4</v>
      </c>
      <c r="D16" s="15"/>
      <c r="E16" s="16"/>
      <c r="F16" s="13">
        <v>3</v>
      </c>
      <c r="G16" s="13">
        <v>0</v>
      </c>
      <c r="H16" s="13">
        <v>3</v>
      </c>
      <c r="I16" s="13">
        <v>3</v>
      </c>
      <c r="J16" s="13">
        <v>1</v>
      </c>
      <c r="K16" s="13">
        <v>1</v>
      </c>
    </row>
    <row r="17" spans="3:11" x14ac:dyDescent="0.4">
      <c r="C17" s="7"/>
      <c r="D17" s="8"/>
      <c r="E17" s="9"/>
      <c r="F17" s="10"/>
      <c r="G17" s="10"/>
      <c r="H17" s="10"/>
      <c r="I17" s="10"/>
      <c r="J17" s="10"/>
      <c r="K17" s="10"/>
    </row>
    <row r="18" spans="3:11" x14ac:dyDescent="0.4">
      <c r="C18" s="14" t="s">
        <v>0</v>
      </c>
      <c r="D18" s="15"/>
      <c r="E18" s="16"/>
      <c r="F18" s="13">
        <v>37</v>
      </c>
      <c r="G18" s="13">
        <v>47</v>
      </c>
      <c r="H18" s="13">
        <v>55</v>
      </c>
      <c r="I18" s="13">
        <v>22</v>
      </c>
      <c r="J18" s="13">
        <v>28</v>
      </c>
      <c r="K18" s="13">
        <v>22</v>
      </c>
    </row>
    <row r="19" spans="3:11" x14ac:dyDescent="0.4">
      <c r="C19" s="7"/>
      <c r="D19" s="8"/>
      <c r="E19" s="9"/>
      <c r="F19" s="10"/>
      <c r="G19" s="10"/>
      <c r="H19" s="10"/>
      <c r="I19" s="10"/>
      <c r="J19" s="10"/>
      <c r="K19" s="10"/>
    </row>
    <row r="20" spans="3:11" x14ac:dyDescent="0.4">
      <c r="C20" s="14" t="s">
        <v>1</v>
      </c>
      <c r="D20" s="15"/>
      <c r="E20" s="16"/>
      <c r="F20" s="13">
        <v>95</v>
      </c>
      <c r="G20" s="13">
        <v>75</v>
      </c>
      <c r="H20" s="13">
        <v>82</v>
      </c>
      <c r="I20" s="13">
        <v>86</v>
      </c>
      <c r="J20" s="13">
        <v>63</v>
      </c>
      <c r="K20" s="13">
        <v>90</v>
      </c>
    </row>
    <row r="21" spans="3:11" x14ac:dyDescent="0.4">
      <c r="C21" s="7"/>
      <c r="D21" s="8"/>
      <c r="E21" s="9"/>
      <c r="F21" s="10"/>
      <c r="G21" s="10"/>
      <c r="H21" s="10"/>
      <c r="I21" s="10"/>
      <c r="J21" s="10"/>
      <c r="K21" s="10"/>
    </row>
    <row r="22" spans="3:11" x14ac:dyDescent="0.4">
      <c r="C22" s="14" t="s">
        <v>2</v>
      </c>
      <c r="D22" s="15"/>
      <c r="E22" s="16"/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</row>
    <row r="23" spans="3:11" x14ac:dyDescent="0.4">
      <c r="C23" s="7"/>
      <c r="D23" s="8"/>
      <c r="E23" s="9"/>
      <c r="F23" s="11"/>
      <c r="G23" s="11"/>
      <c r="H23" s="11"/>
      <c r="I23" s="11"/>
      <c r="J23" s="11"/>
      <c r="K23" s="11"/>
    </row>
    <row r="24" spans="3:11" x14ac:dyDescent="0.4">
      <c r="C24" s="14" t="s">
        <v>6</v>
      </c>
      <c r="D24" s="15"/>
      <c r="E24" s="16"/>
      <c r="F24" s="17">
        <f>(F22*100)/F12</f>
        <v>0</v>
      </c>
      <c r="G24" s="17">
        <f>(G22*100)/G12</f>
        <v>0</v>
      </c>
      <c r="H24" s="17">
        <f>(H22*100)/H12</f>
        <v>0.68493150684931503</v>
      </c>
      <c r="I24" s="17">
        <f>(I22*100)/I12</f>
        <v>0.8</v>
      </c>
      <c r="J24" s="17">
        <f>(J22*100)/J12</f>
        <v>0</v>
      </c>
      <c r="K24" s="17">
        <v>0</v>
      </c>
    </row>
    <row r="25" spans="3:11" x14ac:dyDescent="0.4">
      <c r="C25" s="7"/>
      <c r="D25" s="8"/>
      <c r="E25" s="9"/>
      <c r="F25" s="11"/>
      <c r="G25" s="11"/>
      <c r="H25" s="11"/>
      <c r="I25" s="11"/>
      <c r="J25" s="11"/>
      <c r="K25" s="11"/>
    </row>
    <row r="26" spans="3:11" ht="12.6" thickBot="1" x14ac:dyDescent="0.45">
      <c r="C26" s="18" t="s">
        <v>5</v>
      </c>
      <c r="D26" s="19"/>
      <c r="E26" s="20"/>
      <c r="F26" s="21">
        <f>(F18*100)/(F12-F20)</f>
        <v>90.243902439024396</v>
      </c>
      <c r="G26" s="21">
        <f>(G18*100)/(G12-G20)</f>
        <v>82.456140350877192</v>
      </c>
      <c r="H26" s="21">
        <f>(H18*100)/(H12-H20)</f>
        <v>85.9375</v>
      </c>
      <c r="I26" s="21">
        <f>(I18*100)/(I12-I20)</f>
        <v>56.410256410256409</v>
      </c>
      <c r="J26" s="21">
        <f>(J18*100)/(J12-J20)</f>
        <v>82.352941176470594</v>
      </c>
      <c r="K26" s="21">
        <v>95.65</v>
      </c>
    </row>
    <row r="27" spans="3:11" ht="12.6" thickTop="1" x14ac:dyDescent="0.4"/>
    <row r="29" spans="3:11" x14ac:dyDescent="0.4">
      <c r="I29" s="5"/>
      <c r="J29" s="5"/>
    </row>
    <row r="30" spans="3:11" x14ac:dyDescent="0.4">
      <c r="C30" s="5"/>
      <c r="I30" s="6"/>
      <c r="J30" s="6"/>
    </row>
    <row r="31" spans="3:11" x14ac:dyDescent="0.4">
      <c r="C31" s="6"/>
    </row>
    <row r="33" spans="3:3" x14ac:dyDescent="0.4">
      <c r="C33" s="4"/>
    </row>
  </sheetData>
  <mergeCells count="7">
    <mergeCell ref="F10:F11"/>
    <mergeCell ref="K10:K11"/>
    <mergeCell ref="J10:J11"/>
    <mergeCell ref="I10:I11"/>
    <mergeCell ref="H10:H11"/>
    <mergeCell ref="G10:G11"/>
    <mergeCell ref="C8:E8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Patricia Valentín</cp:lastModifiedBy>
  <cp:lastPrinted>2016-01-27T09:53:48Z</cp:lastPrinted>
  <dcterms:created xsi:type="dcterms:W3CDTF">2012-02-07T11:50:28Z</dcterms:created>
  <dcterms:modified xsi:type="dcterms:W3CDTF">2026-07-27T14:38:39Z</dcterms:modified>
</cp:coreProperties>
</file>